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ТМ №01 уч от УТ01101 в сторону " sheetId="1" state="visible" r:id="rId1"/>
  </sheets>
  <definedNames>
    <definedName name="_xlnm.Print_Area" localSheetId="0" hidden="0">'ТМ №01 уч от УТ01101 в сторону '!$A$1:$E$83</definedName>
    <definedName name="Print_Titles" localSheetId="0">'ТМ №01 уч от УТ01101 в сторону '!$10:$10</definedName>
  </definedNames>
  <calcPr calcMode="auto" refMode="A1"/>
</workbook>
</file>

<file path=xl/sharedStrings.xml><?xml version="1.0" encoding="utf-8"?>
<sst xmlns="http://schemas.openxmlformats.org/spreadsheetml/2006/main" count="92" uniqueCount="92">
  <si>
    <t xml:space="preserve">Приложение №2 к договору подряда №____________________</t>
  </si>
  <si>
    <t>ЗАКАЗЧИК</t>
  </si>
  <si>
    <t>ПОДРЯДЧИК</t>
  </si>
  <si>
    <t xml:space="preserve">Перечень материалов</t>
  </si>
  <si>
    <t xml:space="preserve">№ п/п</t>
  </si>
  <si>
    <t xml:space="preserve">Наименование ресурса</t>
  </si>
  <si>
    <t xml:space="preserve">Ед. изм.</t>
  </si>
  <si>
    <t>Кол.</t>
  </si>
  <si>
    <t>Примечание</t>
  </si>
  <si>
    <t xml:space="preserve">Техперевооружение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</t>
  </si>
  <si>
    <t xml:space="preserve">Ресурсы подрядчика</t>
  </si>
  <si>
    <t xml:space="preserve">Бензин-растворитель нефтяной Нефрас-С 50/170</t>
  </si>
  <si>
    <t>т</t>
  </si>
  <si>
    <t xml:space="preserve">1 </t>
  </si>
  <si>
    <t xml:space="preserve">Ацетилен газообразный технический</t>
  </si>
  <si>
    <t>м3</t>
  </si>
  <si>
    <t xml:space="preserve">Кислород газообразный технический</t>
  </si>
  <si>
    <t xml:space="preserve">Пропан-бутан смесь техническая</t>
  </si>
  <si>
    <t>кг</t>
  </si>
  <si>
    <t xml:space="preserve">Пленка полиэтиленовая, толщина 0,15 мм</t>
  </si>
  <si>
    <t>м2</t>
  </si>
  <si>
    <t xml:space="preserve">Проволока сварочная без покрытия СВ-08Г2С, диаметр 2 мм</t>
  </si>
  <si>
    <t xml:space="preserve">Электроды сварочные для сварки низколегированных и углеродистых сталей АНО-6, Э42, диаметр 6 мм</t>
  </si>
  <si>
    <t xml:space="preserve">Электроды сварочные для сварки низколегированных и углеродистых сталей УОНИ 13/55, Э50А, диаметр 3 мм</t>
  </si>
  <si>
    <t xml:space="preserve">Электроды сварочные для сварки низколегированных и углеродистых сталей УОНИ 13/55, Э50А, диаметр 2,5 мм</t>
  </si>
  <si>
    <t xml:space="preserve">Электроды сварочные для сварки низколегированных и углеродистых сталей УОНИ 13/45, Э42А, диаметр 4-5 мм</t>
  </si>
  <si>
    <t xml:space="preserve">Электроды сварочные для сварки низколегированных и углеродистых сталей УОНИ 13/55, Э50А, диаметр 4-5 мм</t>
  </si>
  <si>
    <t xml:space="preserve">Гвозди строительные</t>
  </si>
  <si>
    <t xml:space="preserve">Шурупы самонарезающие стальные оцинкованные с полукруглой головкой и крестообразным шлицем, остроконечные, диаметр 4 мм, длина 12 мм</t>
  </si>
  <si>
    <t xml:space="preserve">Круг отрезной плоский, размеры 230х3х22 мм</t>
  </si>
  <si>
    <t>шт</t>
  </si>
  <si>
    <t xml:space="preserve">Круг шлифовальный прямого профиля, размеры 230х5х22 мм</t>
  </si>
  <si>
    <t xml:space="preserve">Прокладки резиновые (пластина техническая прессованная)</t>
  </si>
  <si>
    <t xml:space="preserve">Веревка крученая трехпрядная из пенькового волокна, диаметр от 6 до 22 мм</t>
  </si>
  <si>
    <t xml:space="preserve">Щебень из плотных горных пород для строительных работ М 800, фракция 20-40 мм</t>
  </si>
  <si>
    <t xml:space="preserve">Известь строительная негашеная комовая, сорт I</t>
  </si>
  <si>
    <t xml:space="preserve">Известь хлорная, сорт I</t>
  </si>
  <si>
    <t xml:space="preserve">Опора для трубопроводов неподвижная стальная из горячекатаных профилей</t>
  </si>
  <si>
    <t xml:space="preserve">Ленты стальные упаковочные, мягкие, нормальной точности по толщине и ширине 0,7х20-50 мм</t>
  </si>
  <si>
    <t xml:space="preserve">Проволока стальная низкоуглеродистая оцинкованная разного назначения, диаметр 1,1 мм</t>
  </si>
  <si>
    <t xml:space="preserve">Проволока стальная низкоуглеродистая оцинкованная разного назначения, диаметр 1,6 мм</t>
  </si>
  <si>
    <t xml:space="preserve">Проволока горячекатаная в мотках, диаметр 6,3-6,5 мм</t>
  </si>
  <si>
    <t xml:space="preserve">Сталь листовая оцинкованная, толщина 0,5 мм</t>
  </si>
  <si>
    <t xml:space="preserve">Сталь листовая оцинкованная, толщина 0,8 мм</t>
  </si>
  <si>
    <t xml:space="preserve">Лесоматериалы круглые хвойных пород неокоренные, длина 3-6,5 м, диаметр 14-24 см, сорт II-III</t>
  </si>
  <si>
    <t xml:space="preserve">Бруски строганные хвойных пород (сосна, ель), размеры 50х50 мм, сорт АВ</t>
  </si>
  <si>
    <t xml:space="preserve">Бруски обрезные хвойных пород (ель, сосна), естественной влажности, длина 2-6,5 м, ширина 20-90 мм, толщина 20-90 мм, сорт III</t>
  </si>
  <si>
    <t xml:space="preserve">Доска обрезная хвойных пород, естественной влажности, длина 2-6,5 м, ширина 100-250 мм, толщина 25 мм, сорт III</t>
  </si>
  <si>
    <t xml:space="preserve">Доска обрезная хвойных пород, естественной влажности, длина 2-6,5 м, ширина 100-250 мм, толщина 44-50 мм, сорт III</t>
  </si>
  <si>
    <t xml:space="preserve">Краска БТ-177</t>
  </si>
  <si>
    <t xml:space="preserve">Растворитель № 646</t>
  </si>
  <si>
    <t xml:space="preserve">Трубы стальные электросварные прямошовные из стали марок Ст2, 10, наружный диаметр 159 мм, толщина стенки 4 мм</t>
  </si>
  <si>
    <t>м</t>
  </si>
  <si>
    <t xml:space="preserve">Скальный грунт (ГОСТ 25100-2020)</t>
  </si>
  <si>
    <t xml:space="preserve">Гидроизоляционный материал  HL-1</t>
  </si>
  <si>
    <t xml:space="preserve">Гидроизоляционный материал  HL-1  (или эквивалент) Технические характеристики: монолитное покрытие без стыков и швов в диапазоне температур от минус 40 0 до +140 0 С ТУ 5772-004-14993631-2014</t>
  </si>
  <si>
    <t xml:space="preserve">Мастика «Вектор 1025» </t>
  </si>
  <si>
    <r>
      <rPr>
        <sz val="11"/>
        <rFont val="Times New Roman"/>
      </rPr>
      <t xml:space="preserve">Мастика Вектор 1025 п.231004-1035 (или эквивалент)  </t>
    </r>
    <r>
      <rPr>
        <u val="single"/>
        <sz val="11"/>
        <rFont val="Times New Roman"/>
      </rPr>
      <t xml:space="preserve">Технические характеристики:</t>
    </r>
    <r>
      <rPr>
        <sz val="11"/>
        <rFont val="Times New Roman"/>
      </rPr>
      <t xml:space="preserve">  Вязкость мастики после смешивания компонентов 1 и 2 по ВЗ-4: 50-55 сек
Сухой остаток: не менее: 75%
Жизнеспособность мастики: до 24 часов
Режим сушки: естественная воздушная сушка
Продолжительность сушки покрытия (интервал межслойной сушки) без ускорителя полимеризации: от 6-24 часов
Продолжительность сушки покрытия (интервал межслойной сушки) с ускорителем полимеризации: 2-4 часа
Расход мастики при однослойном нанесении: 130 - 150 г/м2
Растворители: сольвент
Вязкость мастики после добавления 10% растворителя по ВЗ-4: 25-30 сек
Способ нанесения: ручной (кисть, валик), пневматическое и безвоздушное напыление.
Цвет: Красно-коричневый
Термостойкость: до 150 С
Адгезия по методу решетчатых надрезов, балл: 1
Прочность пленки покрытия при ударе, см: 50
Эластичность покрытия при изгибе, мм: 1 ТУ5775-004-17045751-99 , ГОСТ 30693-2000</t>
    </r>
  </si>
  <si>
    <t xml:space="preserve">Мастика «Вектор 1214»</t>
  </si>
  <si>
    <t xml:space="preserve">Мастика Вектор-1214 антикоррозийная (или эквивалент).                                                                                           Технические характеристики: Термостойкость: до 150оС;                     Адгезия по методу решетчатых надрезов, балл: 1
Прочность пленки покрытия при ударе, см: 50
Эластичность покрытия при изгибе, мм: 1    ТУ5775-003-17045751-99,  ГОСТ 30693-2000</t>
  </si>
  <si>
    <t xml:space="preserve">Клапан балансировочный BROEN Ballorex Venturi DRV DN 100 PN16 DN 100, PN16, стальной, фланцевый</t>
  </si>
  <si>
    <r>
      <rPr>
        <sz val="11"/>
        <color theme="1"/>
        <rFont val="Times New Roman"/>
      </rPr>
      <t xml:space="preserve">Клапан балансировочный BROEN Ballorex Venturi DRV DN 100 PN16 DN 100, PN16, стальной, фланцевый  (или эквивалент)                                           </t>
    </r>
    <r>
      <rPr>
        <u val="single"/>
        <sz val="11"/>
        <color theme="1"/>
        <rFont val="Times New Roman"/>
      </rPr>
      <t xml:space="preserve">Технические характеристики:  </t>
    </r>
    <r>
      <rPr>
        <sz val="11"/>
        <color theme="1"/>
        <rFont val="Times New Roman"/>
      </rPr>
      <t xml:space="preserve">Рабочая среда: системы тепло-, водоснабжения.
 Рабочее давление: 16 бар.; Температура рабочей среды: до + 135 ;°С; Корпус  - Углеродистая сталь Ст.20;
Регулировочный шток  Никелированная сталь CuZn36Pb3
Отсечной шар Ду 65-125  Никелированная латунь CuZn36Pb3
Отсечной шар Ду 150-200  Нержавеющая сталь AISI 304
Уплотнение по штоку  Каучук EPDM, Viton
Втулка  Углеродистая сталь Ст.20
Уплотнение по штоку  Тефлон PTFE
Рукоятка, Фланец  Углеродистая сталь Ст.20
ТУ 3742-001-59349790-2010</t>
    </r>
  </si>
  <si>
    <t xml:space="preserve">Кран трехходовой натяжной муфтовый 11б18бк</t>
  </si>
  <si>
    <t xml:space="preserve">Кран шаровый стальной цельносварной под приварку 11с31п Ду15 Ру40</t>
  </si>
  <si>
    <t xml:space="preserve">Вентиль запорный проходной, фланцевый 15с22нж Ду40 Ру 40, t - 425 C. Вода, пар, неагр. ср.</t>
  </si>
  <si>
    <t xml:space="preserve">Отвод 90 градусов 45х4 ст.20</t>
  </si>
  <si>
    <t xml:space="preserve">Прокладки из паронита ПМБ, толщина 4 мм, диаметр 100 мм</t>
  </si>
  <si>
    <t xml:space="preserve">1000 шт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</si>
  <si>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</t>
  </si>
  <si>
    <t xml:space="preserve">Смеси бетонные тяжелого бетона (БСТ) на щебне из гравия, класс В15, F(1)100, W4</t>
  </si>
  <si>
    <t xml:space="preserve">Двутавры с параллельными гранями полок, марки стали Ст3сп, Ст3пс, № 20Б-60Б (№25Б1)</t>
  </si>
  <si>
    <t xml:space="preserve">Прокат листовой горячекатаный, марки стали Ст3сп, Ст3пс, ширина 1200-3000 мм, толщина 9-12 мм (10мм)</t>
  </si>
  <si>
    <t xml:space="preserve">Прокат листовой горячекатаный, марки стали Ст3сп, Ст3пс, ширина 1200-3000 мм, толщина 1-8 мм </t>
  </si>
  <si>
    <t xml:space="preserve">Прокат листовой горячекатаный, марки стали Ст3сп, Ст3пс, ширина 1200-3000 мм, толщина 1-8 мм (6 мм)</t>
  </si>
  <si>
    <t xml:space="preserve">Прокат листовой горячекатаный, марки стали Ст3сп, Ст3пс, ширина 1200-3000 мм, толщина 1-8 мм (8 мм)</t>
  </si>
  <si>
    <t xml:space="preserve">Сталь арматурная горячекатаная периодического профиля, класс A-III, диаметр 12 мм</t>
  </si>
  <si>
    <t xml:space="preserve">Щиты настила, толщина 25 мм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</si>
  <si>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60 мм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</si>
  <si>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80 мм</t>
  </si>
  <si>
    <t xml:space="preserve">Грунтовка (праймер) однокомпонентная полиуретановая низковязкая адгезионная для битумных поверхностей, расход 0,05-0,15 кг/м2</t>
  </si>
  <si>
    <t xml:space="preserve">Опора подвижная приварная, тип 2, для стальных трубопроводов Ду от 50 до 1600 мм, с изоляцией, высота опоры 100 мм, диаметр условного прохода 700 мм (опора 720х9, 0-17Г1С-12, ТС-624.000-054- 4 шт.)</t>
  </si>
  <si>
    <t xml:space="preserve">Трубы стальные бесшовные горячедеформированные со снятой фаской из стали марок 10, 20, 35, наружный диаметр 45 мм, толщина стенки 2,5 мм</t>
  </si>
  <si>
    <t xml:space="preserve">Трубы стальные бесшовные горячедеформированные со снятой фаской из стали марок 10, 20, 35, наружный диаметр 45 мм, толщина стенки 5 мм (штуцер-труба на возд)</t>
  </si>
  <si>
    <t xml:space="preserve">Трубы стальные бесшовные горячедеформированные со снятой фаской из стали марок 10, 20, 35, наружный диаметр 108 мм, толщина стенки 4,5 мм</t>
  </si>
  <si>
    <t xml:space="preserve">Трубы стальные бесшовные горячедеформированные со снятой фаской из стали марок 10, 20, 35, наружный диаметр 159 мм, толщина стенки 4,5 мм</t>
  </si>
  <si>
    <t xml:space="preserve">Трубы стальные бесшовные горячедеформированные со снятой фаской из стали марок 10, 20, 35, наружный диаметр 159 мм, толщина стенки 8 мм</t>
  </si>
  <si>
    <t xml:space="preserve">Трубы стальные бесшовные холоднодеформированные из стали марок 10, 20, 35, 45, наружный диаметр 18 мм, толщина стенки 4,0 мм</t>
  </si>
  <si>
    <t xml:space="preserve">Трубы сварные прямошовные и спиральношовные, группа поставки В, класс прочности К52, наружный диаметр 720 мм, толщина стенки 9 мм</t>
  </si>
  <si>
    <t xml:space="preserve">Трубы стальные электросварные прямошовные и спиральношовные, класс прочности К38, наружный диаметр 426 мм, толщина стенки 8 мм</t>
  </si>
  <si>
    <t xml:space="preserve">Трубы стальные электросварные прямошовные и спиральношовные, класс прочности К38, наружный диаметр 530 мм, толщина стенки 8 мм</t>
  </si>
  <si>
    <t xml:space="preserve">Фланец стальной плоский приварной с соединительным выступом, марка стали 20, номинальное давление 1,6 МПа, номинальный диаметр 100 мм</t>
  </si>
  <si>
    <t xml:space="preserve">Штуцер для стальных трубопроводов, длина 200 мм (штуцер Щц G1/2, Ру16, Ст20)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</si>
</sst>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0.0000000"/>
    <numFmt numFmtId="161" formatCode="0.00000"/>
    <numFmt numFmtId="162" formatCode="0.0000"/>
    <numFmt numFmtId="163" formatCode="0.000000"/>
    <numFmt numFmtId="164" formatCode="0.0"/>
    <numFmt numFmtId="165" formatCode="0.000"/>
  </numFmts>
  <fonts count="6">
    <font>
      <sz val="11.000000"/>
      <color theme="1"/>
      <name val="Calibri"/>
    </font>
    <font>
      <sz val="11.000000"/>
      <name val="Times New Roman"/>
    </font>
    <font>
      <sz val="10.000000"/>
      <color theme="1"/>
      <name val="Times New Roman"/>
    </font>
    <font>
      <b/>
      <sz val="11.000000"/>
      <name val="Times New Roman"/>
    </font>
    <font>
      <sz val="11.000000"/>
      <color theme="1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1" fillId="0" borderId="0" numFmtId="49" xfId="0" applyNumberFormat="1" applyFont="1" applyProtection="1">
      <protection hidden="0" locked="1"/>
    </xf>
    <xf fontId="2" fillId="0" borderId="0" numFmtId="0" xfId="0" applyFont="1" applyAlignment="1" applyProtection="1">
      <alignment horizontal="right"/>
      <protection hidden="0" locked="1"/>
    </xf>
    <xf fontId="1" fillId="0" borderId="0" numFmtId="0" xfId="0" applyFont="1" applyAlignment="1" applyProtection="1">
      <alignment vertical="center" wrapText="1"/>
    </xf>
    <xf fontId="3" fillId="0" borderId="0" numFmtId="0" xfId="0" applyFont="1" applyAlignment="1" applyProtection="1">
      <alignment horizontal="left" wrapText="1"/>
    </xf>
    <xf fontId="3" fillId="0" borderId="0" numFmtId="0" xfId="0" applyFont="1" applyProtection="1">
      <protection hidden="0" locked="1"/>
    </xf>
    <xf fontId="3" fillId="0" borderId="0" numFmtId="0" xfId="0" applyFont="1" applyAlignment="1" applyProtection="1">
      <alignment horizontal="right" wrapText="1"/>
    </xf>
    <xf fontId="3" fillId="0" borderId="0" numFmtId="0" xfId="0" applyFont="1" applyAlignment="1" applyProtection="1">
      <alignment wrapText="1"/>
      <protection hidden="0" locked="1"/>
    </xf>
    <xf fontId="4" fillId="0" borderId="0" numFmtId="0" xfId="0" applyFont="1" applyProtection="1">
      <protection hidden="0" locked="1"/>
    </xf>
    <xf fontId="5" fillId="0" borderId="0" numFmtId="0" xfId="0" applyFont="1" applyAlignment="1" applyProtection="1">
      <alignment horizontal="center" vertical="center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3" fillId="0" borderId="2" numFmtId="0" xfId="0" applyFont="1" applyBorder="1" applyAlignment="1" applyProtection="1">
      <alignment horizontal="center" vertical="center" wrapText="1"/>
      <protection hidden="0" locked="1"/>
    </xf>
    <xf fontId="3" fillId="0" borderId="3" numFmtId="0" xfId="0" applyFont="1" applyBorder="1" applyAlignment="1" applyProtection="1">
      <alignment horizontal="center" vertical="center" wrapText="1"/>
      <protection hidden="0" locked="1"/>
    </xf>
    <xf fontId="3" fillId="0" borderId="4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vertical="top" wrapText="1"/>
      <protection hidden="0" locked="1"/>
    </xf>
    <xf fontId="1" fillId="0" borderId="1" numFmtId="160" xfId="0" applyNumberFormat="1" applyFont="1" applyBorder="1" applyAlignment="1" applyProtection="1">
      <alignment horizontal="center" vertical="top" wrapText="1"/>
      <protection hidden="0" locked="1"/>
    </xf>
    <xf fontId="4" fillId="0" borderId="1" numFmtId="0" xfId="0" applyFont="1" applyBorder="1" applyProtection="1">
      <protection hidden="0" locked="1"/>
    </xf>
    <xf fontId="1" fillId="0" borderId="1" numFmtId="161" xfId="0" applyNumberFormat="1" applyFont="1" applyBorder="1" applyAlignment="1" applyProtection="1">
      <alignment horizontal="center" vertical="top" wrapText="1"/>
      <protection hidden="0" locked="1"/>
    </xf>
    <xf fontId="1" fillId="0" borderId="1" numFmtId="162" xfId="0" applyNumberFormat="1" applyFont="1" applyBorder="1" applyAlignment="1" applyProtection="1">
      <alignment horizontal="center" vertical="top" wrapText="1"/>
      <protection hidden="0" locked="1"/>
    </xf>
    <xf fontId="1" fillId="0" borderId="1" numFmtId="163" xfId="0" applyNumberFormat="1" applyFont="1" applyBorder="1" applyAlignment="1" applyProtection="1">
      <alignment horizontal="center" vertical="top" wrapText="1"/>
      <protection hidden="0" locked="1"/>
    </xf>
    <xf fontId="1" fillId="0" borderId="1" numFmtId="2" xfId="0" applyNumberFormat="1" applyFont="1" applyBorder="1" applyAlignment="1" applyProtection="1">
      <alignment horizontal="center" vertical="top" wrapText="1"/>
      <protection hidden="0" locked="1"/>
    </xf>
    <xf fontId="1" fillId="2" borderId="1" numFmtId="0" xfId="0" applyFont="1" applyFill="1" applyBorder="1" applyAlignment="1" applyProtection="1">
      <alignment horizontal="center" vertical="top" wrapText="1"/>
      <protection hidden="0" locked="1"/>
    </xf>
    <xf fontId="1" fillId="0" borderId="1" numFmtId="164" xfId="0" applyNumberFormat="1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vertical="center" wrapText="1"/>
      <protection hidden="0" locked="1"/>
    </xf>
    <xf fontId="1" fillId="0" borderId="1" numFmtId="2" xfId="0" applyNumberFormat="1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left" vertical="center" wrapText="1"/>
    </xf>
    <xf fontId="1" fillId="0" borderId="1" numFmtId="165" xfId="0" applyNumberFormat="1" applyFont="1" applyBorder="1" applyAlignment="1" applyProtection="1">
      <alignment vertical="center" wrapText="1"/>
      <protection hidden="0" locked="1"/>
    </xf>
    <xf fontId="1" fillId="0" borderId="1" numFmtId="0" xfId="0" applyFont="1" applyBorder="1" applyAlignment="1" applyProtection="1">
      <alignment vertical="center" wrapText="1"/>
    </xf>
    <xf fontId="1" fillId="0" borderId="1" numFmtId="1" xfId="0" applyNumberFormat="1" applyFont="1" applyBorder="1" applyAlignment="1" applyProtection="1">
      <alignment horizontal="center" vertical="top" wrapText="1"/>
      <protection hidden="0" locked="1"/>
    </xf>
    <xf fontId="4" fillId="0" borderId="1" numFmtId="0" xfId="0" applyFont="1" applyBorder="1" applyAlignment="1" applyProtection="1">
      <alignment wrapText="1"/>
    </xf>
    <xf fontId="1" fillId="0" borderId="1" numFmtId="165" xfId="0" applyNumberFormat="1" applyFont="1" applyBorder="1" applyAlignment="1" applyProtection="1">
      <alignment horizontal="center"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view="pageBreakPreview" topLeftCell="A51" zoomScale="100" workbookViewId="0">
      <selection activeCell="A1" activeCellId="0" sqref="A1"/>
    </sheetView>
  </sheetViews>
  <sheetFormatPr defaultColWidth="9.140625" defaultRowHeight="11.25" customHeight="1"/>
  <cols>
    <col customWidth="1" min="1" max="1" style="1" width="6.140625"/>
    <col customWidth="1" min="2" max="2" style="1" width="58.140625"/>
    <col customWidth="1" min="3" max="3" style="1" width="13.8515625"/>
    <col customWidth="1" min="4" max="4" style="1" width="11"/>
    <col customWidth="1" min="5" max="5" style="1" width="49.8515625"/>
    <col customWidth="1" hidden="1" min="6" max="6" style="1" width="0"/>
    <col min="7" max="12" style="1" width="9.140625"/>
    <col customWidth="1" hidden="1" min="13" max="21" style="2" width="74"/>
    <col customWidth="1" hidden="1" min="22" max="23" style="2" width="101"/>
    <col min="24" max="16384" style="1" width="9.140625"/>
  </cols>
  <sheetData>
    <row r="1" ht="11.25" customHeight="1">
      <c r="A1" s="3"/>
      <c r="B1" s="4" t="s">
        <v>0</v>
      </c>
      <c r="C1" s="4"/>
      <c r="D1" s="4"/>
      <c r="E1" s="4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ht="11.25" customHeight="1">
      <c r="A2" s="3"/>
      <c r="B2" s="1"/>
      <c r="C2" s="1"/>
      <c r="D2" s="1"/>
      <c r="E2" s="5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11.25" customHeight="1">
      <c r="A3" s="6" t="s">
        <v>1</v>
      </c>
      <c r="B3" s="6"/>
      <c r="C3" s="7"/>
      <c r="D3" s="7"/>
      <c r="E3" s="8" t="s">
        <v>2</v>
      </c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6" ht="11.25" customHeight="1">
      <c r="A6" s="1"/>
    </row>
    <row r="7" s="10" customFormat="1" ht="15">
      <c r="A7" s="11" t="s">
        <v>3</v>
      </c>
      <c r="B7" s="11"/>
      <c r="C7" s="11"/>
      <c r="D7" s="11"/>
      <c r="E7" s="11"/>
    </row>
    <row r="8" s="10" customFormat="1" ht="19.5" customHeight="1">
      <c r="A8" s="12"/>
      <c r="B8" s="10"/>
      <c r="C8" s="10"/>
      <c r="D8" s="10"/>
      <c r="E8" s="10"/>
    </row>
    <row r="9" s="10" customFormat="1" ht="27.75" customHeight="1">
      <c r="A9" s="13" t="s">
        <v>4</v>
      </c>
      <c r="B9" s="13" t="s">
        <v>5</v>
      </c>
      <c r="C9" s="13" t="s">
        <v>6</v>
      </c>
      <c r="D9" s="13" t="s">
        <v>7</v>
      </c>
      <c r="E9" s="13" t="s">
        <v>8</v>
      </c>
      <c r="M9" s="10"/>
      <c r="N9" s="10"/>
      <c r="O9" s="10"/>
    </row>
    <row r="10" s="10" customFormat="1" ht="14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P10" s="10"/>
      <c r="Q10" s="10"/>
      <c r="R10" s="10"/>
    </row>
    <row r="11" s="10" customFormat="1" ht="38.25" customHeight="1">
      <c r="A11" s="15" t="s">
        <v>9</v>
      </c>
      <c r="B11" s="16"/>
      <c r="C11" s="16"/>
      <c r="D11" s="16"/>
      <c r="E11" s="17"/>
      <c r="S11" s="10"/>
      <c r="T11" s="10"/>
      <c r="U11" s="10"/>
      <c r="V11" s="9" t="s">
        <v>10</v>
      </c>
    </row>
    <row r="12" s="10" customFormat="1" ht="14.25">
      <c r="A12" s="18">
        <f>IF(F12&lt;&gt;"",COUNTA(F$7:F12),"")</f>
        <v>1</v>
      </c>
      <c r="B12" s="19" t="s">
        <v>11</v>
      </c>
      <c r="C12" s="18" t="s">
        <v>12</v>
      </c>
      <c r="D12" s="20">
        <v>0.0017457</v>
      </c>
      <c r="E12" s="21"/>
      <c r="F12" s="1" t="s">
        <v>13</v>
      </c>
      <c r="V12" s="9"/>
      <c r="W12" s="9"/>
    </row>
    <row r="13" s="10" customFormat="1" ht="14.25">
      <c r="A13" s="18">
        <f>IF(F13&lt;&gt;"",COUNTA(F$7:F13),"")</f>
        <v>2</v>
      </c>
      <c r="B13" s="19" t="s">
        <v>14</v>
      </c>
      <c r="C13" s="18" t="s">
        <v>15</v>
      </c>
      <c r="D13" s="22">
        <v>2.57694</v>
      </c>
      <c r="E13" s="21"/>
      <c r="F13" s="1" t="s">
        <v>13</v>
      </c>
      <c r="V13" s="9"/>
      <c r="W13" s="9"/>
    </row>
    <row r="14" s="10" customFormat="1" ht="14.25">
      <c r="A14" s="18">
        <f>IF(F14&lt;&gt;"",COUNTA(F$7:F14),"")</f>
        <v>3</v>
      </c>
      <c r="B14" s="19" t="s">
        <v>16</v>
      </c>
      <c r="C14" s="18" t="s">
        <v>15</v>
      </c>
      <c r="D14" s="23">
        <v>12.4076</v>
      </c>
      <c r="E14" s="21"/>
      <c r="F14" s="1" t="s">
        <v>13</v>
      </c>
      <c r="V14" s="9"/>
      <c r="W14" s="9"/>
    </row>
    <row r="15" s="10" customFormat="1" ht="14.25">
      <c r="A15" s="18">
        <f>IF(F15&lt;&gt;"",COUNTA(F$7:F15),"")</f>
        <v>4</v>
      </c>
      <c r="B15" s="19" t="s">
        <v>17</v>
      </c>
      <c r="C15" s="18" t="s">
        <v>18</v>
      </c>
      <c r="D15" s="22">
        <v>0.15392</v>
      </c>
      <c r="E15" s="21"/>
      <c r="F15" s="1" t="s">
        <v>13</v>
      </c>
      <c r="V15" s="9"/>
      <c r="W15" s="9"/>
    </row>
    <row r="16" s="10" customFormat="1" ht="14.25">
      <c r="A16" s="18">
        <f>IF(F16&lt;&gt;"",COUNTA(F$7:F16),"")</f>
        <v>5</v>
      </c>
      <c r="B16" s="19" t="s">
        <v>19</v>
      </c>
      <c r="C16" s="18" t="s">
        <v>20</v>
      </c>
      <c r="D16" s="22">
        <v>1.6498600000000001</v>
      </c>
      <c r="E16" s="21"/>
      <c r="F16" s="1" t="s">
        <v>13</v>
      </c>
      <c r="V16" s="9"/>
      <c r="W16" s="9"/>
    </row>
    <row r="17" s="10" customFormat="1" ht="14.25">
      <c r="A17" s="18">
        <f>IF(F17&lt;&gt;"",COUNTA(F$7:F17),"")</f>
        <v>6</v>
      </c>
      <c r="B17" s="19" t="s">
        <v>21</v>
      </c>
      <c r="C17" s="18" t="s">
        <v>18</v>
      </c>
      <c r="D17" s="22">
        <v>0.90371999999999997</v>
      </c>
      <c r="E17" s="21"/>
      <c r="F17" s="1" t="s">
        <v>13</v>
      </c>
      <c r="V17" s="9"/>
      <c r="W17" s="9"/>
    </row>
    <row r="18" s="10" customFormat="1" ht="28.5">
      <c r="A18" s="18">
        <f>IF(F18&lt;&gt;"",COUNTA(F$7:F18),"")</f>
        <v>7</v>
      </c>
      <c r="B18" s="19" t="s">
        <v>22</v>
      </c>
      <c r="C18" s="18" t="s">
        <v>12</v>
      </c>
      <c r="D18" s="20">
        <v>0.0045833999999999996</v>
      </c>
      <c r="E18" s="21"/>
      <c r="F18" s="1" t="s">
        <v>13</v>
      </c>
      <c r="V18" s="9"/>
      <c r="W18" s="9"/>
    </row>
    <row r="19" s="10" customFormat="1" ht="28.5">
      <c r="A19" s="18">
        <f>IF(F19&lt;&gt;"",COUNTA(F$7:F19),"")</f>
        <v>8</v>
      </c>
      <c r="B19" s="19" t="s">
        <v>23</v>
      </c>
      <c r="C19" s="18" t="s">
        <v>12</v>
      </c>
      <c r="D19" s="20">
        <v>0.0010744000000000001</v>
      </c>
      <c r="E19" s="21"/>
      <c r="F19" s="1" t="s">
        <v>13</v>
      </c>
      <c r="V19" s="9"/>
      <c r="W19" s="9"/>
    </row>
    <row r="20" s="10" customFormat="1" ht="28.5">
      <c r="A20" s="18">
        <f>IF(F20&lt;&gt;"",COUNTA(F$7:F20),"")</f>
        <v>9</v>
      </c>
      <c r="B20" s="19" t="s">
        <v>24</v>
      </c>
      <c r="C20" s="18" t="s">
        <v>12</v>
      </c>
      <c r="D20" s="20">
        <v>0.0102884</v>
      </c>
      <c r="E20" s="21"/>
      <c r="F20" s="1" t="s">
        <v>13</v>
      </c>
      <c r="V20" s="9"/>
      <c r="W20" s="9"/>
    </row>
    <row r="21" s="10" customFormat="1" ht="28.5">
      <c r="A21" s="18">
        <f>IF(F21&lt;&gt;"",COUNTA(F$7:F21),"")</f>
        <v>10</v>
      </c>
      <c r="B21" s="19" t="s">
        <v>25</v>
      </c>
      <c r="C21" s="18" t="s">
        <v>18</v>
      </c>
      <c r="D21" s="22">
        <v>51.156979999999997</v>
      </c>
      <c r="E21" s="21"/>
      <c r="F21" s="1" t="s">
        <v>13</v>
      </c>
      <c r="V21" s="9"/>
      <c r="W21" s="9"/>
    </row>
    <row r="22" s="10" customFormat="1" ht="28.5">
      <c r="A22" s="18">
        <f>IF(F22&lt;&gt;"",COUNTA(F$7:F22),"")</f>
        <v>11</v>
      </c>
      <c r="B22" s="19" t="s">
        <v>26</v>
      </c>
      <c r="C22" s="18" t="s">
        <v>18</v>
      </c>
      <c r="D22" s="22">
        <v>9.2773199999999996</v>
      </c>
      <c r="E22" s="21"/>
      <c r="F22" s="1" t="s">
        <v>13</v>
      </c>
      <c r="V22" s="9"/>
      <c r="W22" s="9"/>
    </row>
    <row r="23" s="10" customFormat="1" ht="14.25">
      <c r="A23" s="18">
        <f>IF(F23&lt;&gt;"",COUNTA(F$7:F23),"")</f>
        <v>12</v>
      </c>
      <c r="B23" s="19" t="s">
        <v>27</v>
      </c>
      <c r="C23" s="18" t="s">
        <v>12</v>
      </c>
      <c r="D23" s="20">
        <v>0.0018381999999999999</v>
      </c>
      <c r="E23" s="21"/>
      <c r="F23" s="1" t="s">
        <v>13</v>
      </c>
      <c r="V23" s="9"/>
      <c r="W23" s="9"/>
    </row>
    <row r="24" s="10" customFormat="1" ht="42.75">
      <c r="A24" s="18">
        <f>IF(F24&lt;&gt;"",COUNTA(F$7:F24),"")</f>
        <v>13</v>
      </c>
      <c r="B24" s="19" t="s">
        <v>28</v>
      </c>
      <c r="C24" s="18" t="s">
        <v>12</v>
      </c>
      <c r="D24" s="20">
        <v>0.0023782</v>
      </c>
      <c r="E24" s="21"/>
      <c r="F24" s="1" t="s">
        <v>13</v>
      </c>
      <c r="V24" s="9"/>
      <c r="W24" s="9"/>
    </row>
    <row r="25" s="10" customFormat="1" ht="14.25">
      <c r="A25" s="18">
        <f>IF(F25&lt;&gt;"",COUNTA(F$7:F25),"")</f>
        <v>14</v>
      </c>
      <c r="B25" s="19" t="s">
        <v>29</v>
      </c>
      <c r="C25" s="18" t="s">
        <v>30</v>
      </c>
      <c r="D25" s="24">
        <v>1.3261810000000001</v>
      </c>
      <c r="E25" s="21"/>
      <c r="F25" s="1" t="s">
        <v>13</v>
      </c>
      <c r="V25" s="9"/>
      <c r="W25" s="9"/>
    </row>
    <row r="26" s="10" customFormat="1" ht="14.25">
      <c r="A26" s="18">
        <f>IF(F26&lt;&gt;"",COUNTA(F$7:F26),"")</f>
        <v>15</v>
      </c>
      <c r="B26" s="19" t="s">
        <v>31</v>
      </c>
      <c r="C26" s="18" t="s">
        <v>30</v>
      </c>
      <c r="D26" s="24">
        <v>8.1666779999999992</v>
      </c>
      <c r="E26" s="21"/>
      <c r="F26" s="1" t="s">
        <v>13</v>
      </c>
      <c r="V26" s="9"/>
      <c r="W26" s="9"/>
    </row>
    <row r="27" s="10" customFormat="1" ht="14.25">
      <c r="A27" s="18">
        <f>IF(F27&lt;&gt;"",COUNTA(F$7:F27),"")</f>
        <v>16</v>
      </c>
      <c r="B27" s="19" t="s">
        <v>32</v>
      </c>
      <c r="C27" s="18" t="s">
        <v>18</v>
      </c>
      <c r="D27" s="25">
        <v>0.059999999999999998</v>
      </c>
      <c r="E27" s="21"/>
      <c r="F27" s="1" t="s">
        <v>13</v>
      </c>
      <c r="V27" s="9"/>
      <c r="W27" s="9"/>
    </row>
    <row r="28" s="10" customFormat="1" ht="28.5">
      <c r="A28" s="18">
        <f>IF(F28&lt;&gt;"",COUNTA(F$7:F28),"")</f>
        <v>17</v>
      </c>
      <c r="B28" s="19" t="s">
        <v>33</v>
      </c>
      <c r="C28" s="18" t="s">
        <v>12</v>
      </c>
      <c r="D28" s="23">
        <v>0.0014</v>
      </c>
      <c r="E28" s="21"/>
      <c r="F28" s="1" t="s">
        <v>13</v>
      </c>
      <c r="V28" s="9"/>
      <c r="W28" s="9"/>
    </row>
    <row r="29" s="10" customFormat="1" ht="28.5">
      <c r="A29" s="18">
        <f>IF(F29&lt;&gt;"",COUNTA(F$7:F29),"")</f>
        <v>18</v>
      </c>
      <c r="B29" s="19" t="s">
        <v>34</v>
      </c>
      <c r="C29" s="18" t="s">
        <v>15</v>
      </c>
      <c r="D29" s="22">
        <v>0.00191</v>
      </c>
      <c r="E29" s="21"/>
      <c r="F29" s="1" t="s">
        <v>13</v>
      </c>
      <c r="V29" s="9"/>
      <c r="W29" s="9"/>
    </row>
    <row r="30" s="10" customFormat="1" ht="14.25">
      <c r="A30" s="18">
        <f>IF(F30&lt;&gt;"",COUNTA(F$7:F30),"")</f>
        <v>19</v>
      </c>
      <c r="B30" s="19" t="s">
        <v>35</v>
      </c>
      <c r="C30" s="18" t="s">
        <v>12</v>
      </c>
      <c r="D30" s="20">
        <v>0.0032521999999999998</v>
      </c>
      <c r="E30" s="21"/>
      <c r="F30" s="1" t="s">
        <v>13</v>
      </c>
      <c r="V30" s="9"/>
      <c r="W30" s="9"/>
    </row>
    <row r="31" s="10" customFormat="1" ht="14.25">
      <c r="A31" s="26">
        <f>IF(F31&lt;&gt;"",COUNTA(F$7:F31),"")</f>
        <v>20</v>
      </c>
      <c r="B31" s="19" t="s">
        <v>36</v>
      </c>
      <c r="C31" s="18" t="s">
        <v>12</v>
      </c>
      <c r="D31" s="20">
        <v>0.0050087999999999999</v>
      </c>
      <c r="E31" s="21"/>
      <c r="F31" s="1" t="s">
        <v>13</v>
      </c>
      <c r="V31" s="9"/>
      <c r="W31" s="9"/>
    </row>
    <row r="32" s="10" customFormat="1" ht="28.5">
      <c r="A32" s="18">
        <f>IF(F32&lt;&gt;"",COUNTA(F$7:F32),"")</f>
        <v>21</v>
      </c>
      <c r="B32" s="19" t="s">
        <v>37</v>
      </c>
      <c r="C32" s="18" t="s">
        <v>12</v>
      </c>
      <c r="D32" s="22">
        <v>0.01983</v>
      </c>
      <c r="E32" s="21"/>
      <c r="F32" s="1" t="s">
        <v>13</v>
      </c>
      <c r="V32" s="9"/>
      <c r="W32" s="9"/>
    </row>
    <row r="33" s="10" customFormat="1" ht="28.5">
      <c r="A33" s="18">
        <f>IF(F33&lt;&gt;"",COUNTA(F$7:F33),"")</f>
        <v>22</v>
      </c>
      <c r="B33" s="19" t="s">
        <v>38</v>
      </c>
      <c r="C33" s="18" t="s">
        <v>12</v>
      </c>
      <c r="D33" s="20">
        <v>0.1057256</v>
      </c>
      <c r="E33" s="21"/>
      <c r="F33" s="1" t="s">
        <v>13</v>
      </c>
      <c r="V33" s="9"/>
      <c r="W33" s="9"/>
    </row>
    <row r="34" s="10" customFormat="1" ht="28.5">
      <c r="A34" s="18">
        <f>IF(F34&lt;&gt;"",COUNTA(F$7:F34),"")</f>
        <v>23</v>
      </c>
      <c r="B34" s="19" t="s">
        <v>39</v>
      </c>
      <c r="C34" s="18" t="s">
        <v>12</v>
      </c>
      <c r="D34" s="24">
        <v>0.0086709999999999999</v>
      </c>
      <c r="E34" s="21"/>
      <c r="F34" s="1" t="s">
        <v>13</v>
      </c>
      <c r="V34" s="9"/>
      <c r="W34" s="9"/>
    </row>
    <row r="35" s="10" customFormat="1" ht="28.5">
      <c r="A35" s="18">
        <f>IF(F35&lt;&gt;"",COUNTA(F$7:F35),"")</f>
        <v>24</v>
      </c>
      <c r="B35" s="19" t="s">
        <v>40</v>
      </c>
      <c r="C35" s="18" t="s">
        <v>12</v>
      </c>
      <c r="D35" s="20">
        <v>0.010665300000000001</v>
      </c>
      <c r="E35" s="21"/>
      <c r="F35" s="1" t="s">
        <v>13</v>
      </c>
      <c r="V35" s="9"/>
      <c r="W35" s="9"/>
    </row>
    <row r="36" s="10" customFormat="1" ht="14.25">
      <c r="A36" s="18">
        <f>IF(F36&lt;&gt;"",COUNTA(F$7:F36),"")</f>
        <v>25</v>
      </c>
      <c r="B36" s="19" t="s">
        <v>41</v>
      </c>
      <c r="C36" s="18" t="s">
        <v>12</v>
      </c>
      <c r="D36" s="20">
        <v>0.0025452000000000001</v>
      </c>
      <c r="E36" s="21"/>
      <c r="F36" s="1" t="s">
        <v>13</v>
      </c>
      <c r="V36" s="9"/>
      <c r="W36" s="9"/>
    </row>
    <row r="37" s="10" customFormat="1" ht="14.25">
      <c r="A37" s="18">
        <f>IF(F37&lt;&gt;"",COUNTA(F$7:F37),"")</f>
        <v>26</v>
      </c>
      <c r="B37" s="19" t="s">
        <v>42</v>
      </c>
      <c r="C37" s="18" t="s">
        <v>12</v>
      </c>
      <c r="D37" s="20">
        <v>0.00056159999999999999</v>
      </c>
      <c r="E37" s="21"/>
      <c r="F37" s="1" t="s">
        <v>13</v>
      </c>
      <c r="V37" s="9"/>
      <c r="W37" s="9"/>
    </row>
    <row r="38" s="10" customFormat="1" ht="14.25">
      <c r="A38" s="18">
        <f>IF(F38&lt;&gt;"",COUNTA(F$7:F38),"")</f>
        <v>27</v>
      </c>
      <c r="B38" s="19" t="s">
        <v>43</v>
      </c>
      <c r="C38" s="18" t="s">
        <v>12</v>
      </c>
      <c r="D38" s="20">
        <v>0.16816429999999999</v>
      </c>
      <c r="E38" s="21"/>
      <c r="F38" s="1" t="s">
        <v>13</v>
      </c>
      <c r="V38" s="9"/>
      <c r="W38" s="9"/>
    </row>
    <row r="39" s="10" customFormat="1" ht="28.5">
      <c r="A39" s="18">
        <f>IF(F39&lt;&gt;"",COUNTA(F$7:F39),"")</f>
        <v>28</v>
      </c>
      <c r="B39" s="19" t="s">
        <v>44</v>
      </c>
      <c r="C39" s="18" t="s">
        <v>15</v>
      </c>
      <c r="D39" s="24">
        <v>0.050903999999999998</v>
      </c>
      <c r="E39" s="21"/>
      <c r="F39" s="1" t="s">
        <v>13</v>
      </c>
      <c r="V39" s="9"/>
      <c r="W39" s="9"/>
    </row>
    <row r="40" s="10" customFormat="1" ht="28.5">
      <c r="A40" s="18">
        <f>IF(F40&lt;&gt;"",COUNTA(F$7:F40),"")</f>
        <v>29</v>
      </c>
      <c r="B40" s="19" t="s">
        <v>45</v>
      </c>
      <c r="C40" s="18" t="s">
        <v>15</v>
      </c>
      <c r="D40" s="24">
        <v>0.0027950000000000002</v>
      </c>
      <c r="E40" s="21"/>
      <c r="F40" s="1" t="s">
        <v>13</v>
      </c>
      <c r="V40" s="9"/>
      <c r="W40" s="9"/>
    </row>
    <row r="41" s="10" customFormat="1" ht="42.75">
      <c r="A41" s="18">
        <f>IF(F41&lt;&gt;"",COUNTA(F$7:F41),"")</f>
        <v>30</v>
      </c>
      <c r="B41" s="19" t="s">
        <v>46</v>
      </c>
      <c r="C41" s="18" t="s">
        <v>15</v>
      </c>
      <c r="D41" s="24">
        <v>0.015554</v>
      </c>
      <c r="E41" s="21"/>
      <c r="F41" s="1" t="s">
        <v>13</v>
      </c>
      <c r="V41" s="9"/>
      <c r="W41" s="9"/>
    </row>
    <row r="42" s="10" customFormat="1" ht="28.5">
      <c r="A42" s="18">
        <f>IF(F42&lt;&gt;"",COUNTA(F$7:F42),"")</f>
        <v>31</v>
      </c>
      <c r="B42" s="19" t="s">
        <v>47</v>
      </c>
      <c r="C42" s="18" t="s">
        <v>15</v>
      </c>
      <c r="D42" s="24">
        <v>0.0014139999999999999</v>
      </c>
      <c r="E42" s="21"/>
      <c r="F42" s="1" t="s">
        <v>13</v>
      </c>
      <c r="V42" s="9"/>
      <c r="W42" s="9"/>
    </row>
    <row r="43" s="10" customFormat="1" ht="28.5">
      <c r="A43" s="18">
        <f>IF(F43&lt;&gt;"",COUNTA(F$7:F43),"")</f>
        <v>32</v>
      </c>
      <c r="B43" s="19" t="s">
        <v>48</v>
      </c>
      <c r="C43" s="18" t="s">
        <v>15</v>
      </c>
      <c r="D43" s="24">
        <v>0.046662000000000002</v>
      </c>
      <c r="E43" s="21"/>
      <c r="F43" s="1" t="s">
        <v>13</v>
      </c>
      <c r="V43" s="9"/>
      <c r="W43" s="9"/>
    </row>
    <row r="44" s="10" customFormat="1" ht="14.25">
      <c r="A44" s="26">
        <f>IF(F44&lt;&gt;"",COUNTA(F$7:F44),"")</f>
        <v>33</v>
      </c>
      <c r="B44" s="19" t="s">
        <v>49</v>
      </c>
      <c r="C44" s="18" t="s">
        <v>12</v>
      </c>
      <c r="D44" s="20">
        <v>0.031195799999999999</v>
      </c>
      <c r="E44" s="21"/>
      <c r="F44" s="1" t="s">
        <v>13</v>
      </c>
      <c r="V44" s="9"/>
      <c r="W44" s="9"/>
    </row>
    <row r="45" s="10" customFormat="1" ht="14.25">
      <c r="A45" s="18">
        <f>IF(F45&lt;&gt;"",COUNTA(F$7:F45),"")</f>
        <v>34</v>
      </c>
      <c r="B45" s="19" t="s">
        <v>50</v>
      </c>
      <c r="C45" s="18" t="s">
        <v>12</v>
      </c>
      <c r="D45" s="20">
        <v>0.034880599999999998</v>
      </c>
      <c r="E45" s="21"/>
      <c r="F45" s="1" t="s">
        <v>13</v>
      </c>
      <c r="V45" s="9"/>
      <c r="W45" s="9"/>
    </row>
    <row r="46" s="10" customFormat="1" ht="28.5">
      <c r="A46" s="18">
        <f>IF(F46&lt;&gt;"",COUNTA(F$7:F46),"")</f>
        <v>35</v>
      </c>
      <c r="B46" s="19" t="s">
        <v>51</v>
      </c>
      <c r="C46" s="18" t="s">
        <v>52</v>
      </c>
      <c r="D46" s="23">
        <v>0.2656</v>
      </c>
      <c r="E46" s="21"/>
      <c r="F46" s="1" t="s">
        <v>13</v>
      </c>
      <c r="V46" s="9"/>
      <c r="W46" s="9"/>
    </row>
    <row r="47" s="10" customFormat="1" ht="14.25">
      <c r="A47" s="18">
        <f>IF(F47&lt;&gt;"",COUNTA(F$7:F47),"")</f>
        <v>36</v>
      </c>
      <c r="B47" s="19" t="s">
        <v>53</v>
      </c>
      <c r="C47" s="18" t="s">
        <v>15</v>
      </c>
      <c r="D47" s="27">
        <v>29.699999999999999</v>
      </c>
      <c r="E47" s="21"/>
      <c r="F47" s="1" t="s">
        <v>13</v>
      </c>
      <c r="V47" s="9"/>
      <c r="W47" s="9"/>
    </row>
    <row r="48" s="10" customFormat="1" ht="75.75" customHeight="1">
      <c r="A48" s="13">
        <f>IF(F48&lt;&gt;"",COUNTA(F$7:F48),"")</f>
        <v>37</v>
      </c>
      <c r="B48" s="28" t="s">
        <v>54</v>
      </c>
      <c r="C48" s="13" t="s">
        <v>18</v>
      </c>
      <c r="D48" s="29">
        <v>0.17999999999999999</v>
      </c>
      <c r="E48" s="30" t="s">
        <v>55</v>
      </c>
      <c r="F48" s="1" t="s">
        <v>13</v>
      </c>
      <c r="V48" s="9"/>
      <c r="W48" s="9"/>
    </row>
    <row r="49" s="10" customFormat="1" ht="370.5">
      <c r="A49" s="13">
        <f>IF(F49&lt;&gt;"",COUNTA(F$7:F49),"")</f>
        <v>38</v>
      </c>
      <c r="B49" s="28" t="s">
        <v>56</v>
      </c>
      <c r="C49" s="13" t="s">
        <v>18</v>
      </c>
      <c r="D49" s="29">
        <v>4.1200000000000001</v>
      </c>
      <c r="E49" s="30" t="s">
        <v>57</v>
      </c>
      <c r="F49" s="1" t="s">
        <v>13</v>
      </c>
      <c r="V49" s="9"/>
      <c r="W49" s="9"/>
    </row>
    <row r="50" s="10" customFormat="1" ht="114">
      <c r="A50" s="28">
        <f>IF(F50&lt;&gt;"",COUNTA(F$7:F50),"")</f>
        <v>39</v>
      </c>
      <c r="B50" s="28" t="s">
        <v>58</v>
      </c>
      <c r="C50" s="28" t="s">
        <v>18</v>
      </c>
      <c r="D50" s="31">
        <v>2.0550000000000002</v>
      </c>
      <c r="E50" s="32" t="s">
        <v>59</v>
      </c>
      <c r="F50" s="1" t="s">
        <v>13</v>
      </c>
      <c r="V50" s="9"/>
      <c r="W50" s="9"/>
    </row>
    <row r="51" s="10" customFormat="1" ht="270.75">
      <c r="A51" s="18">
        <f>IF(F51&lt;&gt;"",COUNTA(F$7:F51),"")</f>
        <v>40</v>
      </c>
      <c r="B51" s="19" t="s">
        <v>60</v>
      </c>
      <c r="C51" s="18" t="s">
        <v>30</v>
      </c>
      <c r="D51" s="33">
        <v>1</v>
      </c>
      <c r="E51" s="34" t="s">
        <v>61</v>
      </c>
      <c r="F51" s="1" t="s">
        <v>13</v>
      </c>
      <c r="V51" s="9"/>
      <c r="W51" s="9"/>
    </row>
    <row r="52" s="10" customFormat="1" ht="14.25">
      <c r="A52" s="18">
        <f>IF(F52&lt;&gt;"",COUNTA(F$7:F52),"")</f>
        <v>41</v>
      </c>
      <c r="B52" s="19" t="s">
        <v>62</v>
      </c>
      <c r="C52" s="18" t="s">
        <v>30</v>
      </c>
      <c r="D52" s="33">
        <v>2</v>
      </c>
      <c r="E52" s="21"/>
      <c r="F52" s="1" t="s">
        <v>13</v>
      </c>
      <c r="V52" s="9"/>
      <c r="W52" s="9"/>
    </row>
    <row r="53" s="10" customFormat="1" ht="28.5">
      <c r="A53" s="18">
        <f>IF(F53&lt;&gt;"",COUNTA(F$7:F53),"")</f>
        <v>42</v>
      </c>
      <c r="B53" s="19" t="s">
        <v>63</v>
      </c>
      <c r="C53" s="18" t="s">
        <v>30</v>
      </c>
      <c r="D53" s="33">
        <v>2</v>
      </c>
      <c r="E53" s="21"/>
      <c r="F53" s="1" t="s">
        <v>13</v>
      </c>
      <c r="V53" s="9"/>
      <c r="W53" s="9"/>
    </row>
    <row r="54" s="10" customFormat="1" ht="28.5">
      <c r="A54" s="18">
        <f>IF(F54&lt;&gt;"",COUNTA(F$7:F54),"")</f>
        <v>43</v>
      </c>
      <c r="B54" s="19" t="s">
        <v>64</v>
      </c>
      <c r="C54" s="18" t="s">
        <v>30</v>
      </c>
      <c r="D54" s="33">
        <v>2</v>
      </c>
      <c r="E54" s="21"/>
      <c r="F54" s="1" t="s">
        <v>13</v>
      </c>
      <c r="V54" s="9"/>
      <c r="W54" s="9"/>
    </row>
    <row r="55" s="10" customFormat="1" ht="14.25">
      <c r="A55" s="18">
        <f>IF(F55&lt;&gt;"",COUNTA(F$7:F55),"")</f>
        <v>44</v>
      </c>
      <c r="B55" s="19" t="s">
        <v>65</v>
      </c>
      <c r="C55" s="18" t="s">
        <v>30</v>
      </c>
      <c r="D55" s="33">
        <v>4</v>
      </c>
      <c r="E55" s="21"/>
      <c r="F55" s="1" t="s">
        <v>13</v>
      </c>
      <c r="V55" s="9"/>
      <c r="W55" s="9"/>
    </row>
    <row r="56" s="10" customFormat="1" ht="14.25">
      <c r="A56" s="18">
        <f>IF(F56&lt;&gt;"",COUNTA(F$7:F56),"")</f>
        <v>45</v>
      </c>
      <c r="B56" s="19" t="s">
        <v>66</v>
      </c>
      <c r="C56" s="18" t="s">
        <v>67</v>
      </c>
      <c r="D56" s="35">
        <v>0.002</v>
      </c>
      <c r="E56" s="21"/>
      <c r="F56" s="1" t="s">
        <v>13</v>
      </c>
      <c r="V56" s="9"/>
      <c r="W56" s="9"/>
    </row>
    <row r="57" s="10" customFormat="1" ht="85.5">
      <c r="A57" s="26">
        <f>IF(F57&lt;&gt;"",COUNTA(F$7:F57),"")</f>
        <v>46</v>
      </c>
      <c r="B57" s="19" t="s">
        <v>68</v>
      </c>
      <c r="C57" s="18" t="s">
        <v>18</v>
      </c>
      <c r="D57" s="25">
        <v>10.119999999999999</v>
      </c>
      <c r="E57" s="21"/>
      <c r="F57" s="1" t="s">
        <v>13</v>
      </c>
      <c r="V57" s="9"/>
      <c r="W57" s="9"/>
    </row>
    <row r="58" s="10" customFormat="1" ht="28.5">
      <c r="A58" s="18">
        <f>IF(F58&lt;&gt;"",COUNTA(F$7:F58),"")</f>
        <v>47</v>
      </c>
      <c r="B58" s="19" t="s">
        <v>34</v>
      </c>
      <c r="C58" s="18" t="s">
        <v>15</v>
      </c>
      <c r="D58" s="25">
        <v>1.3799999999999999</v>
      </c>
      <c r="E58" s="21"/>
      <c r="F58" s="1" t="s">
        <v>13</v>
      </c>
      <c r="V58" s="9"/>
      <c r="W58" s="9"/>
    </row>
    <row r="59" s="10" customFormat="1" ht="28.5">
      <c r="A59" s="26">
        <f>IF(F59&lt;&gt;"",COUNTA(F$7:F59),"")</f>
        <v>48</v>
      </c>
      <c r="B59" s="19" t="s">
        <v>69</v>
      </c>
      <c r="C59" s="18" t="s">
        <v>15</v>
      </c>
      <c r="D59" s="23">
        <v>15.3865</v>
      </c>
      <c r="E59" s="21"/>
      <c r="F59" s="1" t="s">
        <v>13</v>
      </c>
      <c r="V59" s="9"/>
      <c r="W59" s="9"/>
    </row>
    <row r="60" s="10" customFormat="1" ht="28.5">
      <c r="A60" s="18">
        <f>IF(F60&lt;&gt;"",COUNTA(F$7:F60),"")</f>
        <v>49</v>
      </c>
      <c r="B60" s="19" t="s">
        <v>70</v>
      </c>
      <c r="C60" s="18" t="s">
        <v>12</v>
      </c>
      <c r="D60" s="25">
        <v>0.23999999999999999</v>
      </c>
      <c r="E60" s="21"/>
      <c r="F60" s="1" t="s">
        <v>13</v>
      </c>
      <c r="V60" s="9"/>
      <c r="W60" s="9"/>
    </row>
    <row r="61" s="10" customFormat="1" ht="28.5">
      <c r="A61" s="18">
        <f>IF(F61&lt;&gt;"",COUNTA(F$7:F61),"")</f>
        <v>50</v>
      </c>
      <c r="B61" s="19" t="s">
        <v>71</v>
      </c>
      <c r="C61" s="18" t="s">
        <v>12</v>
      </c>
      <c r="D61" s="22">
        <v>0.085680000000000006</v>
      </c>
      <c r="E61" s="21"/>
      <c r="F61" s="1" t="s">
        <v>13</v>
      </c>
      <c r="V61" s="9"/>
      <c r="W61" s="9"/>
    </row>
    <row r="62" s="10" customFormat="1" ht="28.5">
      <c r="A62" s="18">
        <f>IF(F62&lt;&gt;"",COUNTA(F$7:F62),"")</f>
        <v>51</v>
      </c>
      <c r="B62" s="19" t="s">
        <v>72</v>
      </c>
      <c r="C62" s="18" t="s">
        <v>12</v>
      </c>
      <c r="D62" s="23">
        <v>0.045199999999999997</v>
      </c>
      <c r="E62" s="21"/>
      <c r="F62" s="1" t="s">
        <v>13</v>
      </c>
      <c r="V62" s="9"/>
      <c r="W62" s="9"/>
    </row>
    <row r="63" s="10" customFormat="1" ht="28.5">
      <c r="A63" s="18">
        <f>IF(F63&lt;&gt;"",COUNTA(F$7:F63),"")</f>
        <v>52</v>
      </c>
      <c r="B63" s="19" t="s">
        <v>73</v>
      </c>
      <c r="C63" s="18" t="s">
        <v>12</v>
      </c>
      <c r="D63" s="23">
        <v>0.015800000000000002</v>
      </c>
      <c r="E63" s="21"/>
      <c r="F63" s="1" t="s">
        <v>13</v>
      </c>
      <c r="V63" s="9"/>
      <c r="W63" s="9"/>
    </row>
    <row r="64" s="10" customFormat="1" ht="28.5">
      <c r="A64" s="18">
        <f>IF(F64&lt;&gt;"",COUNTA(F$7:F64),"")</f>
        <v>53</v>
      </c>
      <c r="B64" s="19" t="s">
        <v>74</v>
      </c>
      <c r="C64" s="18" t="s">
        <v>12</v>
      </c>
      <c r="D64" s="23">
        <v>0.029399999999999999</v>
      </c>
      <c r="E64" s="21"/>
      <c r="F64" s="1" t="s">
        <v>13</v>
      </c>
      <c r="V64" s="9"/>
      <c r="W64" s="9"/>
    </row>
    <row r="65" s="10" customFormat="1" ht="14.25">
      <c r="A65" s="18">
        <f>IF(F65&lt;&gt;"",COUNTA(F$7:F65),"")</f>
        <v>54</v>
      </c>
      <c r="B65" s="19" t="s">
        <v>43</v>
      </c>
      <c r="C65" s="18" t="s">
        <v>12</v>
      </c>
      <c r="D65" s="20">
        <v>0.78674149999999998</v>
      </c>
      <c r="E65" s="21"/>
      <c r="F65" s="1" t="s">
        <v>13</v>
      </c>
      <c r="V65" s="9"/>
      <c r="W65" s="9"/>
    </row>
    <row r="66" s="10" customFormat="1" ht="28.5">
      <c r="A66" s="18">
        <f>IF(F66&lt;&gt;"",COUNTA(F$7:F66),"")</f>
        <v>55</v>
      </c>
      <c r="B66" s="19" t="s">
        <v>75</v>
      </c>
      <c r="C66" s="18" t="s">
        <v>12</v>
      </c>
      <c r="D66" s="23">
        <v>0.1903</v>
      </c>
      <c r="E66" s="21"/>
      <c r="F66" s="1" t="s">
        <v>13</v>
      </c>
      <c r="V66" s="9"/>
      <c r="W66" s="9"/>
    </row>
    <row r="67" s="10" customFormat="1" ht="14.25">
      <c r="A67" s="18">
        <f>IF(F67&lt;&gt;"",COUNTA(F$7:F67),"")</f>
        <v>56</v>
      </c>
      <c r="B67" s="19" t="s">
        <v>76</v>
      </c>
      <c r="C67" s="18" t="s">
        <v>20</v>
      </c>
      <c r="D67" s="25">
        <v>4.0300000000000002</v>
      </c>
      <c r="E67" s="21"/>
      <c r="F67" s="1" t="s">
        <v>13</v>
      </c>
      <c r="V67" s="9"/>
      <c r="W67" s="9"/>
    </row>
    <row r="68" s="10" customFormat="1" ht="71.25">
      <c r="A68" s="18">
        <f>IF(F68&lt;&gt;"",COUNTA(F$7:F68),"")</f>
        <v>57</v>
      </c>
      <c r="B68" s="19" t="s">
        <v>77</v>
      </c>
      <c r="C68" s="18" t="s">
        <v>15</v>
      </c>
      <c r="D68" s="35">
        <v>0.032000000000000001</v>
      </c>
      <c r="E68" s="21"/>
      <c r="F68" s="1" t="s">
        <v>13</v>
      </c>
      <c r="V68" s="9"/>
      <c r="W68" s="9"/>
    </row>
    <row r="69" s="10" customFormat="1" ht="71.25">
      <c r="A69" s="18">
        <f>IF(F69&lt;&gt;"",COUNTA(F$7:F69),"")</f>
        <v>58</v>
      </c>
      <c r="B69" s="19" t="s">
        <v>78</v>
      </c>
      <c r="C69" s="18" t="s">
        <v>15</v>
      </c>
      <c r="D69" s="27">
        <v>8.9000000000000004</v>
      </c>
      <c r="E69" s="21"/>
      <c r="F69" s="1" t="s">
        <v>13</v>
      </c>
      <c r="V69" s="9"/>
      <c r="W69" s="9"/>
    </row>
    <row r="70" s="10" customFormat="1" ht="42.75">
      <c r="A70" s="26">
        <f>IF(F70&lt;&gt;"",COUNTA(F$7:F70),"")</f>
        <v>59</v>
      </c>
      <c r="B70" s="19" t="s">
        <v>79</v>
      </c>
      <c r="C70" s="18" t="s">
        <v>18</v>
      </c>
      <c r="D70" s="35">
        <v>3.7949999999999999</v>
      </c>
      <c r="E70" s="21"/>
      <c r="F70" s="1" t="s">
        <v>13</v>
      </c>
      <c r="V70" s="9"/>
      <c r="W70" s="9"/>
    </row>
    <row r="71" s="10" customFormat="1" ht="45">
      <c r="A71" s="18">
        <f>IF(F71&lt;&gt;"",COUNTA(F$7:F71),"")</f>
        <v>60</v>
      </c>
      <c r="B71" s="19" t="s">
        <v>80</v>
      </c>
      <c r="C71" s="18" t="s">
        <v>30</v>
      </c>
      <c r="D71" s="33">
        <v>4</v>
      </c>
      <c r="E71" s="21"/>
      <c r="F71" s="1" t="s">
        <v>13</v>
      </c>
      <c r="V71" s="9"/>
      <c r="W71" s="9"/>
    </row>
    <row r="72" s="10" customFormat="1" ht="33.75">
      <c r="A72" s="18">
        <f>IF(F72&lt;&gt;"",COUNTA(F$7:F72),"")</f>
        <v>61</v>
      </c>
      <c r="B72" s="19" t="s">
        <v>81</v>
      </c>
      <c r="C72" s="18" t="s">
        <v>52</v>
      </c>
      <c r="D72" s="33">
        <v>3</v>
      </c>
      <c r="E72" s="21"/>
      <c r="F72" s="1" t="s">
        <v>13</v>
      </c>
      <c r="V72" s="9"/>
      <c r="W72" s="9"/>
    </row>
    <row r="73" s="10" customFormat="1" ht="33.75">
      <c r="A73" s="18">
        <f>IF(F73&lt;&gt;"",COUNTA(F$7:F73),"")</f>
        <v>62</v>
      </c>
      <c r="B73" s="19" t="s">
        <v>82</v>
      </c>
      <c r="C73" s="18" t="s">
        <v>52</v>
      </c>
      <c r="D73" s="27">
        <v>0.20000000000000001</v>
      </c>
      <c r="E73" s="21"/>
      <c r="F73" s="1" t="s">
        <v>13</v>
      </c>
      <c r="V73" s="9"/>
      <c r="W73" s="9"/>
    </row>
    <row r="74" s="10" customFormat="1" ht="33.75">
      <c r="A74" s="18">
        <f>IF(F74&lt;&gt;"",COUNTA(F$7:F74),"")</f>
        <v>63</v>
      </c>
      <c r="B74" s="19" t="s">
        <v>83</v>
      </c>
      <c r="C74" s="18" t="s">
        <v>52</v>
      </c>
      <c r="D74" s="27">
        <v>0.20000000000000001</v>
      </c>
      <c r="E74" s="21"/>
      <c r="F74" s="1" t="s">
        <v>13</v>
      </c>
      <c r="V74" s="9"/>
      <c r="W74" s="9"/>
    </row>
    <row r="75" s="10" customFormat="1" ht="33.75">
      <c r="A75" s="18">
        <f>IF(F75&lt;&gt;"",COUNTA(F$7:F75),"")</f>
        <v>64</v>
      </c>
      <c r="B75" s="19" t="s">
        <v>84</v>
      </c>
      <c r="C75" s="18" t="s">
        <v>52</v>
      </c>
      <c r="D75" s="27">
        <v>0.40000000000000002</v>
      </c>
      <c r="E75" s="21"/>
      <c r="F75" s="1" t="s">
        <v>13</v>
      </c>
      <c r="V75" s="9"/>
      <c r="W75" s="9"/>
    </row>
    <row r="76" s="10" customFormat="1" ht="33.75">
      <c r="A76" s="18">
        <f>IF(F76&lt;&gt;"",COUNTA(F$7:F76),"")</f>
        <v>65</v>
      </c>
      <c r="B76" s="19" t="s">
        <v>85</v>
      </c>
      <c r="C76" s="18" t="s">
        <v>52</v>
      </c>
      <c r="D76" s="25">
        <v>0.13</v>
      </c>
      <c r="E76" s="21"/>
      <c r="F76" s="1" t="s">
        <v>13</v>
      </c>
      <c r="V76" s="9"/>
      <c r="W76" s="9"/>
    </row>
    <row r="77" s="10" customFormat="1" ht="33.75">
      <c r="A77" s="18">
        <f>IF(F77&lt;&gt;"",COUNTA(F$7:F77),"")</f>
        <v>66</v>
      </c>
      <c r="B77" s="19" t="s">
        <v>86</v>
      </c>
      <c r="C77" s="18" t="s">
        <v>52</v>
      </c>
      <c r="D77" s="27">
        <v>0.20000000000000001</v>
      </c>
      <c r="E77" s="21"/>
      <c r="F77" s="1" t="s">
        <v>13</v>
      </c>
      <c r="V77" s="9"/>
      <c r="W77" s="9"/>
    </row>
    <row r="78" s="10" customFormat="1" ht="33.75">
      <c r="A78" s="18">
        <f>IF(F78&lt;&gt;"",COUNTA(F$7:F78),"")</f>
        <v>67</v>
      </c>
      <c r="B78" s="19" t="s">
        <v>87</v>
      </c>
      <c r="C78" s="18" t="s">
        <v>52</v>
      </c>
      <c r="D78" s="27">
        <v>43.899999999999999</v>
      </c>
      <c r="E78" s="21"/>
      <c r="F78" s="1" t="s">
        <v>13</v>
      </c>
      <c r="V78" s="9"/>
      <c r="W78" s="9"/>
    </row>
    <row r="79" s="10" customFormat="1" ht="33.75">
      <c r="A79" s="18">
        <f>IF(F79&lt;&gt;"",COUNTA(F$7:F79),"")</f>
        <v>68</v>
      </c>
      <c r="B79" s="19" t="s">
        <v>88</v>
      </c>
      <c r="C79" s="18" t="s">
        <v>52</v>
      </c>
      <c r="D79" s="27">
        <v>1.8</v>
      </c>
      <c r="E79" s="21"/>
      <c r="F79" s="1" t="s">
        <v>13</v>
      </c>
      <c r="V79" s="9"/>
      <c r="W79" s="9"/>
    </row>
    <row r="80" s="10" customFormat="1" ht="33.75">
      <c r="A80" s="18">
        <f>IF(F80&lt;&gt;"",COUNTA(F$7:F80),"")</f>
        <v>69</v>
      </c>
      <c r="B80" s="19" t="s">
        <v>89</v>
      </c>
      <c r="C80" s="18" t="s">
        <v>52</v>
      </c>
      <c r="D80" s="27">
        <v>3.5</v>
      </c>
      <c r="E80" s="21"/>
      <c r="F80" s="1" t="s">
        <v>13</v>
      </c>
      <c r="V80" s="9"/>
      <c r="W80" s="9"/>
    </row>
    <row r="81" s="10" customFormat="1" ht="33.75">
      <c r="A81" s="18">
        <f>IF(F81&lt;&gt;"",COUNTA(F$7:F81),"")</f>
        <v>70</v>
      </c>
      <c r="B81" s="19" t="s">
        <v>90</v>
      </c>
      <c r="C81" s="18" t="s">
        <v>30</v>
      </c>
      <c r="D81" s="33">
        <v>2</v>
      </c>
      <c r="E81" s="21"/>
      <c r="F81" s="1" t="s">
        <v>13</v>
      </c>
      <c r="V81" s="9"/>
      <c r="W81" s="9"/>
    </row>
    <row r="82" s="10" customFormat="1" ht="22.5">
      <c r="A82" s="18">
        <f>IF(F82&lt;&gt;"",COUNTA(F$7:F82),"")</f>
        <v>71</v>
      </c>
      <c r="B82" s="19" t="s">
        <v>91</v>
      </c>
      <c r="C82" s="18" t="s">
        <v>30</v>
      </c>
      <c r="D82" s="33">
        <v>2</v>
      </c>
      <c r="E82" s="21"/>
      <c r="F82" s="1" t="s">
        <v>13</v>
      </c>
      <c r="V82" s="9"/>
      <c r="W82" s="9"/>
    </row>
    <row r="83" s="10" customFormat="1" ht="13.5" customHeight="1">
      <c r="A83" s="10"/>
      <c r="B83" s="10"/>
    </row>
    <row r="84" ht="11.25" customHeight="1">
      <c r="A84" s="1"/>
      <c r="B84" s="1"/>
    </row>
    <row r="85" ht="11.25" customHeight="1">
      <c r="A85" s="1"/>
      <c r="B85" s="1"/>
    </row>
    <row r="86" ht="11.25" customHeight="1">
      <c r="A86" s="1"/>
      <c r="B86" s="1"/>
    </row>
    <row r="87" ht="11.25" customHeight="1">
      <c r="A87" s="1"/>
      <c r="B87" s="1"/>
    </row>
    <row r="88" ht="11.25" customHeight="1">
      <c r="A88" s="1"/>
    </row>
    <row r="89" ht="11.25" customHeight="1">
      <c r="A89" s="1"/>
    </row>
    <row r="90" ht="11.25" customHeight="1">
      <c r="A90" s="1"/>
      <c r="B90" s="1"/>
      <c r="C90" s="1"/>
      <c r="D90" s="1"/>
      <c r="E90" s="1"/>
      <c r="F90" s="1"/>
    </row>
    <row r="91" ht="11.25" customHeight="1">
      <c r="A91" s="1"/>
      <c r="B91" s="1"/>
      <c r="C91" s="1"/>
      <c r="D91" s="1"/>
      <c r="E91" s="1"/>
      <c r="F91" s="1"/>
    </row>
    <row r="92" ht="11.25" customHeight="1">
      <c r="A92" s="1"/>
      <c r="B92" s="1"/>
      <c r="C92" s="1"/>
      <c r="D92" s="1"/>
      <c r="E92" s="1"/>
      <c r="F92" s="1"/>
    </row>
    <row r="93" ht="11.25" customHeight="1">
      <c r="A93" s="1"/>
      <c r="B93" s="1"/>
      <c r="C93" s="1"/>
      <c r="D93" s="1"/>
      <c r="E93" s="1"/>
      <c r="F93" s="1"/>
    </row>
    <row r="94" ht="11.25" customHeight="1">
      <c r="A94" s="1"/>
      <c r="B94" s="1"/>
      <c r="C94" s="1"/>
      <c r="D94" s="1"/>
      <c r="E94" s="1"/>
    </row>
    <row r="95" ht="11.25" customHeight="1">
      <c r="A95" s="1"/>
    </row>
    <row r="96" ht="11.25" customHeight="1">
      <c r="A96" s="1"/>
    </row>
  </sheetData>
  <mergeCells count="4">
    <mergeCell ref="B1:E1"/>
    <mergeCell ref="A3:B3"/>
    <mergeCell ref="A7:E7"/>
    <mergeCell ref="A11:E11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68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gonchar_ys</cp:lastModifiedBy>
  <cp:revision>3</cp:revision>
  <dcterms:created xsi:type="dcterms:W3CDTF">2020-09-30T08:50:27Z</dcterms:created>
  <dcterms:modified xsi:type="dcterms:W3CDTF">2025-10-26T23:12:32Z</dcterms:modified>
</cp:coreProperties>
</file>